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35" windowHeight="7620"/>
  </bookViews>
  <sheets>
    <sheet name="Pie Chart" sheetId="2" r:id="rId1"/>
    <sheet name="Stacked Column Chart" sheetId="3" r:id="rId2"/>
    <sheet name="Video Sales Analysis" sheetId="1" r:id="rId3"/>
  </sheets>
  <calcPr calcId="125725"/>
</workbook>
</file>

<file path=xl/calcChain.xml><?xml version="1.0" encoding="utf-8"?>
<calcChain xmlns="http://schemas.openxmlformats.org/spreadsheetml/2006/main">
  <c r="F17" i="1"/>
  <c r="G17"/>
  <c r="H17"/>
  <c r="E17"/>
  <c r="F15"/>
  <c r="G15"/>
  <c r="H15"/>
  <c r="E15"/>
  <c r="F13"/>
  <c r="G13"/>
  <c r="H13"/>
  <c r="E13"/>
  <c r="F11"/>
  <c r="G11"/>
  <c r="H11"/>
  <c r="E11"/>
  <c r="I6"/>
  <c r="I7"/>
  <c r="I8"/>
  <c r="I9"/>
  <c r="I5"/>
</calcChain>
</file>

<file path=xl/sharedStrings.xml><?xml version="1.0" encoding="utf-8"?>
<sst xmlns="http://schemas.openxmlformats.org/spreadsheetml/2006/main" count="20" uniqueCount="20">
  <si>
    <t>Rent A Flick</t>
  </si>
  <si>
    <t xml:space="preserve"> Video Sales by City</t>
  </si>
  <si>
    <t>For month ended January 31, 2008</t>
  </si>
  <si>
    <t>Movie Category</t>
  </si>
  <si>
    <t>Rental Price</t>
  </si>
  <si>
    <t>Profit %</t>
  </si>
  <si>
    <t>Boca</t>
  </si>
  <si>
    <t>Vero</t>
  </si>
  <si>
    <t>Delray</t>
  </si>
  <si>
    <t>Miami</t>
  </si>
  <si>
    <t>Totals</t>
  </si>
  <si>
    <t>New Releases</t>
  </si>
  <si>
    <t>Video Games</t>
  </si>
  <si>
    <t>College Picks</t>
  </si>
  <si>
    <t>Classic Feature Films</t>
  </si>
  <si>
    <t>Disney for Kids</t>
  </si>
  <si>
    <t>Total Tapes Rented</t>
  </si>
  <si>
    <t>Rental Income for each store</t>
  </si>
  <si>
    <t>Profit Earned by each Store</t>
  </si>
  <si>
    <t>Cost of Sales for each Store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</si>
</sst>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20"/>
      <color theme="1"/>
      <name val="Algerian"/>
      <family val="5"/>
    </font>
    <font>
      <sz val="14"/>
      <color theme="1"/>
      <name val="Rockwell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7">
    <xf numFmtId="0" fontId="0" fillId="0" borderId="0" xfId="0"/>
    <xf numFmtId="0" fontId="0" fillId="0" borderId="0" xfId="0"/>
    <xf numFmtId="0" fontId="6" fillId="0" borderId="0" xfId="2"/>
    <xf numFmtId="0" fontId="2" fillId="0" borderId="0" xfId="3" applyFont="1"/>
    <xf numFmtId="8" fontId="2" fillId="0" borderId="0" xfId="4" applyNumberFormat="1" applyFont="1"/>
    <xf numFmtId="9" fontId="2" fillId="0" borderId="0" xfId="5" applyNumberFormat="1" applyFont="1"/>
    <xf numFmtId="0" fontId="6" fillId="0" borderId="0" xfId="6" applyNumberFormat="1"/>
    <xf numFmtId="0" fontId="4" fillId="3" borderId="1" xfId="7" applyFont="1" applyFill="1" applyBorder="1"/>
    <xf numFmtId="0" fontId="4" fillId="3" borderId="1" xfId="8" applyFont="1" applyFill="1" applyBorder="1" applyAlignment="1">
      <alignment wrapText="1"/>
    </xf>
    <xf numFmtId="0" fontId="6" fillId="0" borderId="0" xfId="9"/>
    <xf numFmtId="0" fontId="2" fillId="0" borderId="0" xfId="10" applyFont="1"/>
    <xf numFmtId="0" fontId="5" fillId="0" borderId="0" xfId="11" applyFont="1"/>
    <xf numFmtId="0" fontId="1" fillId="0" borderId="0" xfId="12" applyFont="1"/>
    <xf numFmtId="0" fontId="6" fillId="0" borderId="0" xfId="13" applyNumberFormat="1" applyBorder="1"/>
    <xf numFmtId="0" fontId="6" fillId="0" borderId="0" xfId="14" applyBorder="1"/>
    <xf numFmtId="0" fontId="3" fillId="2" borderId="0" xfId="15" applyFont="1" applyFill="1" applyAlignment="1">
      <alignment horizontal="center"/>
    </xf>
    <xf numFmtId="8" fontId="0" fillId="0" borderId="0" xfId="0" applyNumberFormat="1"/>
  </cellXfs>
  <cellStyles count="16">
    <cellStyle name="3udIy98tpJFGWS5cRYax/UqpehA1oX0QutdIdXOsjZM=-~dXtvl6aaRWf98t7Gr4f8lA==" xfId="5"/>
    <cellStyle name="4lWMxT3+Sep4uSOe3n3keuKI69KXS8G/oTWaKHYYmdU=-~f09hNO4GBbYJ2uU+B4uWLQ==" xfId="9"/>
    <cellStyle name="6jj/ufjaDEGbSZ6VHW5+0oJaaNK8aIbZ/HXwuPaZe8k=-~HXZ3a4+j/UiW8VN9J98JWg==" xfId="2"/>
    <cellStyle name="7LAKtihxSfmlFAZQhxpBAzNMS54aZXBTj1em8efgaqU=-~JmRQYh5TbsadQ/0HVRynvA==" xfId="1"/>
    <cellStyle name="7me/hC3uL2yAZEnWO1sVMYosI9ML3Tufe9HgyLNmAc8=-~vTc+kMpuqLR+y4II2TfDqg==" xfId="14"/>
    <cellStyle name="8BtDZq2OlUKV5irp6QO1IBFZJ38sWReJqBA3+puS/8k=-~5+q9H8zMUqB3Dc66hSKs8A==" xfId="3"/>
    <cellStyle name="8zE2Uq5GN5r2RZde1S1A20UttqI08XqXgeANS9Mm9Wg=-~9YgcD1fq4z9zV2BetuHeWA==" xfId="8"/>
    <cellStyle name="awFd3c165xZi+G4giFwAVc8jH7rsImvo3F3rfMxHC80=-~xXPl5KIIOmBEwsN7H+23EQ==" xfId="11"/>
    <cellStyle name="hgRz7Wg+y2NiiCLnNSmAj+WjcjEhkwf1dZIOMUyXB1c=-~hnEQQJpANl6vSUoBfsw/+w==" xfId="10"/>
    <cellStyle name="HX6/+BnhRWcCoVrKyhje4qaYzJDjVg+4/zpTIMmaUkA=-~mUDwaaDAxov5uFIIFcW+iA==" xfId="13"/>
    <cellStyle name="Iyg0JON/ZlET4bR+n4L4cI3d3wR6+xWtg2Tlg8o8ulg=-~9WeC1Wiw4crrQkpL8Gbbag==" xfId="7"/>
    <cellStyle name="m+oDyCX53SUO08Fuq+QRiG81OdAVrrWPRFGVk9+5auo=-~LJbupW1LIDsBcuc79AFr5A==" xfId="6"/>
    <cellStyle name="Normal" xfId="0" builtinId="0"/>
    <cellStyle name="uVk9Hc+H6ZYN5ha08ZTrzRBc6lWbbSK6MOdMtr3jhSA=-~d6XJtooAyejFNmM1cfhn7w==" xfId="4"/>
    <cellStyle name="VxQN5BFl64UWuX0QXw/pKHfcr/vJ/GLJV9JX6S7LUPY=-~5oaYsVgzUmBr/rJ8UH51/g==" xfId="12"/>
    <cellStyle name="Yy18v96rR+Uiv7BSX1T/6Zcmm0B54ZAx6xreHWpW9I0=-~WfCI3SJyGQQzHtkD2fKqoQ==" xf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Comparison of Rental Categories</a:t>
            </a:r>
          </a:p>
        </c:rich>
      </c:tx>
      <c:layout/>
    </c:title>
    <c:plotArea>
      <c:layout/>
      <c:pieChart>
        <c:varyColors val="1"/>
        <c:ser>
          <c:idx val="0"/>
          <c:order val="0"/>
          <c:explosion val="25"/>
          <c:dLbls>
            <c:numFmt formatCode="0.00%" sourceLinked="0"/>
            <c:dLblPos val="ctr"/>
            <c:showVal val="1"/>
            <c:showPercent val="1"/>
            <c:showLeaderLines val="1"/>
          </c:dLbls>
          <c:cat>
            <c:strRef>
              <c:f>'Video Sales Analysis'!$A$5:$A$9</c:f>
              <c:strCache>
                <c:ptCount val="5"/>
                <c:pt idx="0">
                  <c:v>New Releases</c:v>
                </c:pt>
                <c:pt idx="1">
                  <c:v>Video Games</c:v>
                </c:pt>
                <c:pt idx="2">
                  <c:v>College Picks</c:v>
                </c:pt>
                <c:pt idx="3">
                  <c:v>Classic Feature Films</c:v>
                </c:pt>
                <c:pt idx="4">
                  <c:v>Disney for Kids</c:v>
                </c:pt>
              </c:strCache>
            </c:strRef>
          </c:cat>
          <c:val>
            <c:numRef>
              <c:f>'Video Sales Analysis'!$I$5:$I$9</c:f>
              <c:numCache>
                <c:formatCode>General</c:formatCode>
                <c:ptCount val="5"/>
                <c:pt idx="0">
                  <c:v>110</c:v>
                </c:pt>
                <c:pt idx="1">
                  <c:v>44</c:v>
                </c:pt>
                <c:pt idx="2">
                  <c:v>42</c:v>
                </c:pt>
                <c:pt idx="3">
                  <c:v>27</c:v>
                </c:pt>
                <c:pt idx="4">
                  <c:v>57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MOVIES</a:t>
            </a:r>
          </a:p>
        </c:rich>
      </c:tx>
      <c:layout/>
    </c:title>
    <c:view3D>
      <c:rAngAx val="1"/>
    </c:view3D>
    <c:plotArea>
      <c:layout/>
      <c:bar3DChart>
        <c:barDir val="col"/>
        <c:grouping val="percentStacked"/>
        <c:ser>
          <c:idx val="0"/>
          <c:order val="0"/>
          <c:tx>
            <c:strRef>
              <c:f>'Video Sales Analysis'!$E$4</c:f>
              <c:strCache>
                <c:ptCount val="1"/>
                <c:pt idx="0">
                  <c:v>Boca</c:v>
                </c:pt>
              </c:strCache>
            </c:strRef>
          </c:tx>
          <c:dLbls>
            <c:showVal val="1"/>
          </c:dLbls>
          <c:cat>
            <c:strRef>
              <c:f>'Video Sales Analysis'!$A$5:$A$9</c:f>
              <c:strCache>
                <c:ptCount val="5"/>
                <c:pt idx="0">
                  <c:v>New Releases</c:v>
                </c:pt>
                <c:pt idx="1">
                  <c:v>Video Games</c:v>
                </c:pt>
                <c:pt idx="2">
                  <c:v>College Picks</c:v>
                </c:pt>
                <c:pt idx="3">
                  <c:v>Classic Feature Films</c:v>
                </c:pt>
                <c:pt idx="4">
                  <c:v>Disney for Kids</c:v>
                </c:pt>
              </c:strCache>
            </c:strRef>
          </c:cat>
          <c:val>
            <c:numRef>
              <c:f>'Video Sales Analysis'!$E$5:$E$9</c:f>
              <c:numCache>
                <c:formatCode>General</c:formatCode>
                <c:ptCount val="5"/>
                <c:pt idx="0">
                  <c:v>28</c:v>
                </c:pt>
                <c:pt idx="1">
                  <c:v>14</c:v>
                </c:pt>
                <c:pt idx="2">
                  <c:v>10</c:v>
                </c:pt>
                <c:pt idx="3">
                  <c:v>4</c:v>
                </c:pt>
                <c:pt idx="4">
                  <c:v>14</c:v>
                </c:pt>
              </c:numCache>
            </c:numRef>
          </c:val>
        </c:ser>
        <c:ser>
          <c:idx val="1"/>
          <c:order val="1"/>
          <c:tx>
            <c:strRef>
              <c:f>'Video Sales Analysis'!$F$4</c:f>
              <c:strCache>
                <c:ptCount val="1"/>
                <c:pt idx="0">
                  <c:v>Vero</c:v>
                </c:pt>
              </c:strCache>
            </c:strRef>
          </c:tx>
          <c:dLbls>
            <c:showVal val="1"/>
          </c:dLbls>
          <c:cat>
            <c:strRef>
              <c:f>'Video Sales Analysis'!$A$5:$A$9</c:f>
              <c:strCache>
                <c:ptCount val="5"/>
                <c:pt idx="0">
                  <c:v>New Releases</c:v>
                </c:pt>
                <c:pt idx="1">
                  <c:v>Video Games</c:v>
                </c:pt>
                <c:pt idx="2">
                  <c:v>College Picks</c:v>
                </c:pt>
                <c:pt idx="3">
                  <c:v>Classic Feature Films</c:v>
                </c:pt>
                <c:pt idx="4">
                  <c:v>Disney for Kids</c:v>
                </c:pt>
              </c:strCache>
            </c:strRef>
          </c:cat>
          <c:val>
            <c:numRef>
              <c:f>'Video Sales Analysis'!$F$5:$F$9</c:f>
              <c:numCache>
                <c:formatCode>General</c:formatCode>
                <c:ptCount val="5"/>
                <c:pt idx="0">
                  <c:v>17</c:v>
                </c:pt>
                <c:pt idx="1">
                  <c:v>6</c:v>
                </c:pt>
                <c:pt idx="2">
                  <c:v>5</c:v>
                </c:pt>
                <c:pt idx="3">
                  <c:v>3</c:v>
                </c:pt>
                <c:pt idx="4">
                  <c:v>6</c:v>
                </c:pt>
              </c:numCache>
            </c:numRef>
          </c:val>
        </c:ser>
        <c:ser>
          <c:idx val="2"/>
          <c:order val="2"/>
          <c:tx>
            <c:strRef>
              <c:f>'Video Sales Analysis'!$G$4</c:f>
              <c:strCache>
                <c:ptCount val="1"/>
                <c:pt idx="0">
                  <c:v>Delray</c:v>
                </c:pt>
              </c:strCache>
            </c:strRef>
          </c:tx>
          <c:dLbls>
            <c:showVal val="1"/>
          </c:dLbls>
          <c:cat>
            <c:strRef>
              <c:f>'Video Sales Analysis'!$A$5:$A$9</c:f>
              <c:strCache>
                <c:ptCount val="5"/>
                <c:pt idx="0">
                  <c:v>New Releases</c:v>
                </c:pt>
                <c:pt idx="1">
                  <c:v>Video Games</c:v>
                </c:pt>
                <c:pt idx="2">
                  <c:v>College Picks</c:v>
                </c:pt>
                <c:pt idx="3">
                  <c:v>Classic Feature Films</c:v>
                </c:pt>
                <c:pt idx="4">
                  <c:v>Disney for Kids</c:v>
                </c:pt>
              </c:strCache>
            </c:strRef>
          </c:cat>
          <c:val>
            <c:numRef>
              <c:f>'Video Sales Analysis'!$G$5:$G$9</c:f>
              <c:numCache>
                <c:formatCode>General</c:formatCode>
                <c:ptCount val="5"/>
                <c:pt idx="0">
                  <c:v>13</c:v>
                </c:pt>
                <c:pt idx="1">
                  <c:v>9</c:v>
                </c:pt>
                <c:pt idx="2">
                  <c:v>5</c:v>
                </c:pt>
                <c:pt idx="3">
                  <c:v>2</c:v>
                </c:pt>
                <c:pt idx="4">
                  <c:v>8</c:v>
                </c:pt>
              </c:numCache>
            </c:numRef>
          </c:val>
        </c:ser>
        <c:ser>
          <c:idx val="3"/>
          <c:order val="3"/>
          <c:tx>
            <c:strRef>
              <c:f>'Video Sales Analysis'!$H$4</c:f>
              <c:strCache>
                <c:ptCount val="1"/>
                <c:pt idx="0">
                  <c:v>Miami</c:v>
                </c:pt>
              </c:strCache>
            </c:strRef>
          </c:tx>
          <c:dLbls>
            <c:showVal val="1"/>
          </c:dLbls>
          <c:cat>
            <c:strRef>
              <c:f>'Video Sales Analysis'!$A$5:$A$9</c:f>
              <c:strCache>
                <c:ptCount val="5"/>
                <c:pt idx="0">
                  <c:v>New Releases</c:v>
                </c:pt>
                <c:pt idx="1">
                  <c:v>Video Games</c:v>
                </c:pt>
                <c:pt idx="2">
                  <c:v>College Picks</c:v>
                </c:pt>
                <c:pt idx="3">
                  <c:v>Classic Feature Films</c:v>
                </c:pt>
                <c:pt idx="4">
                  <c:v>Disney for Kids</c:v>
                </c:pt>
              </c:strCache>
            </c:strRef>
          </c:cat>
          <c:val>
            <c:numRef>
              <c:f>'Video Sales Analysis'!$H$5:$H$9</c:f>
              <c:numCache>
                <c:formatCode>General</c:formatCode>
                <c:ptCount val="5"/>
                <c:pt idx="0">
                  <c:v>52</c:v>
                </c:pt>
                <c:pt idx="1">
                  <c:v>15</c:v>
                </c:pt>
                <c:pt idx="2">
                  <c:v>22</c:v>
                </c:pt>
                <c:pt idx="3">
                  <c:v>18</c:v>
                </c:pt>
                <c:pt idx="4">
                  <c:v>29</c:v>
                </c:pt>
              </c:numCache>
            </c:numRef>
          </c:val>
        </c:ser>
        <c:shape val="box"/>
        <c:axId val="101103104"/>
        <c:axId val="101104640"/>
        <c:axId val="0"/>
      </c:bar3DChart>
      <c:catAx>
        <c:axId val="101103104"/>
        <c:scaling>
          <c:orientation val="minMax"/>
        </c:scaling>
        <c:axPos val="b"/>
        <c:tickLblPos val="nextTo"/>
        <c:crossAx val="101104640"/>
        <c:crosses val="autoZero"/>
        <c:auto val="1"/>
        <c:lblAlgn val="ctr"/>
        <c:lblOffset val="100"/>
      </c:catAx>
      <c:valAx>
        <c:axId val="101104640"/>
        <c:scaling>
          <c:orientation val="minMax"/>
        </c:scaling>
        <c:axPos val="l"/>
        <c:majorGridlines/>
        <c:numFmt formatCode="0%" sourceLinked="1"/>
        <c:tickLblPos val="nextTo"/>
        <c:crossAx val="101103104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0.65085</cdr:x>
      <cdr:y>0.44417</cdr:y>
    </cdr:from>
    <cdr:to>
      <cdr:x>0.75622</cdr:x>
      <cdr:y>0.58921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5648325" y="2800350"/>
          <a:ext cx="914400" cy="91440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/>
            <a:t>New</a:t>
          </a:r>
          <a:r>
            <a:rPr lang="en-US" baseline="0"/>
            <a:t> Releases were the most popular</a:t>
          </a:r>
          <a:endParaRPr 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7"/>
  <sheetViews>
    <sheetView topLeftCell="A3" workbookViewId="0">
      <selection activeCell="I9" sqref="I9"/>
    </sheetView>
  </sheetViews>
  <sheetFormatPr defaultRowHeight="15"/>
  <cols>
    <col min="2" max="2" width="12.28515625" customWidth="1"/>
    <col min="7" max="7" width="11.5703125" customWidth="1"/>
  </cols>
  <sheetData>
    <row r="1" spans="1:9" ht="28.5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spans="1:9" ht="28.5">
      <c r="A2" s="15" t="s">
        <v>1</v>
      </c>
      <c r="B2" s="15"/>
      <c r="C2" s="15"/>
      <c r="D2" s="15"/>
      <c r="E2" s="15"/>
      <c r="F2" s="15"/>
      <c r="G2" s="15"/>
      <c r="H2" s="15"/>
      <c r="I2" s="15"/>
    </row>
    <row r="3" spans="1:9" ht="28.5">
      <c r="A3" s="15" t="s">
        <v>2</v>
      </c>
      <c r="B3" s="15"/>
      <c r="C3" s="15"/>
      <c r="D3" s="15"/>
      <c r="E3" s="15"/>
      <c r="F3" s="15"/>
      <c r="G3" s="15"/>
      <c r="H3" s="15"/>
      <c r="I3" s="15"/>
    </row>
    <row r="4" spans="1:9" ht="36">
      <c r="A4" s="7" t="s">
        <v>3</v>
      </c>
      <c r="B4" s="8"/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</row>
    <row r="5" spans="1:9" ht="15.75">
      <c r="A5" s="3" t="s">
        <v>11</v>
      </c>
      <c r="B5" s="2"/>
      <c r="C5" s="4">
        <v>3.99</v>
      </c>
      <c r="D5" s="5">
        <v>0.3</v>
      </c>
      <c r="E5" s="6">
        <v>28</v>
      </c>
      <c r="F5" s="6">
        <v>17</v>
      </c>
      <c r="G5" s="6">
        <v>13</v>
      </c>
      <c r="H5" s="6">
        <v>52</v>
      </c>
      <c r="I5">
        <f>SUM(E5:H5)</f>
        <v>110</v>
      </c>
    </row>
    <row r="6" spans="1:9" ht="15.75">
      <c r="A6" s="3" t="s">
        <v>12</v>
      </c>
      <c r="B6" s="2"/>
      <c r="C6" s="4">
        <v>5</v>
      </c>
      <c r="D6" s="5">
        <v>0.75</v>
      </c>
      <c r="E6" s="6">
        <v>14</v>
      </c>
      <c r="F6" s="6">
        <v>6</v>
      </c>
      <c r="G6" s="6">
        <v>9</v>
      </c>
      <c r="H6" s="6">
        <v>15</v>
      </c>
      <c r="I6" s="1">
        <f t="shared" ref="I6:I9" si="0">SUM(E6:H6)</f>
        <v>44</v>
      </c>
    </row>
    <row r="7" spans="1:9" ht="15.75">
      <c r="A7" s="3" t="s">
        <v>13</v>
      </c>
      <c r="B7" s="2"/>
      <c r="C7" s="4">
        <v>2.5</v>
      </c>
      <c r="D7" s="5">
        <v>0.55000000000000004</v>
      </c>
      <c r="E7" s="6">
        <v>10</v>
      </c>
      <c r="F7" s="6">
        <v>5</v>
      </c>
      <c r="G7" s="6">
        <v>5</v>
      </c>
      <c r="H7" s="6">
        <v>22</v>
      </c>
      <c r="I7" s="1">
        <f t="shared" si="0"/>
        <v>42</v>
      </c>
    </row>
    <row r="8" spans="1:9" ht="15.75">
      <c r="A8" s="3" t="s">
        <v>14</v>
      </c>
      <c r="B8" s="2"/>
      <c r="C8" s="4">
        <v>1.49</v>
      </c>
      <c r="D8" s="5">
        <v>0.65</v>
      </c>
      <c r="E8" s="6">
        <v>4</v>
      </c>
      <c r="F8" s="6">
        <v>3</v>
      </c>
      <c r="G8" s="6">
        <v>2</v>
      </c>
      <c r="H8" s="6">
        <v>18</v>
      </c>
      <c r="I8" s="1">
        <f t="shared" si="0"/>
        <v>27</v>
      </c>
    </row>
    <row r="9" spans="1:9" ht="15.75">
      <c r="A9" s="3" t="s">
        <v>15</v>
      </c>
      <c r="B9" s="4"/>
      <c r="C9" s="4">
        <v>2.5</v>
      </c>
      <c r="D9" s="5">
        <v>0.55000000000000004</v>
      </c>
      <c r="E9" s="13">
        <v>14</v>
      </c>
      <c r="F9" s="13">
        <v>6</v>
      </c>
      <c r="G9" s="13">
        <v>8</v>
      </c>
      <c r="H9" s="13">
        <v>29</v>
      </c>
      <c r="I9" s="1">
        <f t="shared" si="0"/>
        <v>57</v>
      </c>
    </row>
    <row r="10" spans="1:9">
      <c r="E10" s="14"/>
      <c r="F10" s="14"/>
      <c r="G10" s="14"/>
      <c r="H10" s="14"/>
    </row>
    <row r="11" spans="1:9" ht="15.75">
      <c r="A11" s="11" t="s">
        <v>16</v>
      </c>
      <c r="B11" s="12"/>
      <c r="C11" s="9"/>
      <c r="E11">
        <f>SUM(E5:E9)</f>
        <v>70</v>
      </c>
      <c r="F11" s="1">
        <f t="shared" ref="F11:H11" si="1">SUM(F5:F9)</f>
        <v>37</v>
      </c>
      <c r="G11" s="1">
        <f t="shared" si="1"/>
        <v>37</v>
      </c>
      <c r="H11" s="1">
        <f t="shared" si="1"/>
        <v>136</v>
      </c>
    </row>
    <row r="12" spans="1:9" ht="15.75">
      <c r="A12" s="10"/>
      <c r="B12" s="9"/>
      <c r="C12" s="9"/>
    </row>
    <row r="13" spans="1:9" ht="15.75">
      <c r="A13" s="10" t="s">
        <v>17</v>
      </c>
      <c r="B13" s="9"/>
      <c r="C13" s="9"/>
      <c r="E13" s="16">
        <f>(E5*$C$5)+(E6*$C$6)+(E7*$C$7)+(E8*$C$8)+(E9*$C$9)</f>
        <v>247.68</v>
      </c>
      <c r="F13" s="16">
        <f t="shared" ref="F13:H13" si="2">(F5*$C$5)+(F6*$C$6)+(F7*$C$7)+(F8*$C$8)+(F9*$C$9)</f>
        <v>129.80000000000001</v>
      </c>
      <c r="G13" s="16">
        <f t="shared" si="2"/>
        <v>132.35000000000002</v>
      </c>
      <c r="H13" s="16">
        <f t="shared" si="2"/>
        <v>436.8</v>
      </c>
    </row>
    <row r="14" spans="1:9">
      <c r="A14" s="2"/>
      <c r="B14" s="2"/>
      <c r="C14" s="2"/>
    </row>
    <row r="15" spans="1:9">
      <c r="A15" s="9" t="s">
        <v>18</v>
      </c>
      <c r="B15" s="9"/>
      <c r="C15" s="9"/>
      <c r="E15" s="16">
        <f>(E5*$C$5*$D$5)+(E6*$C$6*$D$6)+(E7*$C$7*$D$7)+(E8*$C$8*$D$8)+(E9*$C$9*$D$9)</f>
        <v>122.88999999999999</v>
      </c>
      <c r="F15" s="16">
        <f t="shared" ref="F15:H15" si="3">(F5*$C$5*$D$5)+(F6*$C$6*$D$6)+(F7*$C$7*$D$7)+(F8*$C$8*$D$8)+(F9*$C$9*$D$9)</f>
        <v>60.879500000000007</v>
      </c>
      <c r="G15" s="16">
        <f t="shared" si="3"/>
        <v>69.12299999999999</v>
      </c>
      <c r="H15" s="16">
        <f t="shared" si="3"/>
        <v>206.05199999999999</v>
      </c>
    </row>
    <row r="16" spans="1:9">
      <c r="A16" s="2"/>
      <c r="B16" s="2"/>
      <c r="C16" s="2"/>
    </row>
    <row r="17" spans="1:8">
      <c r="A17" s="9" t="s">
        <v>19</v>
      </c>
      <c r="B17" s="9"/>
      <c r="C17" s="9"/>
      <c r="E17" s="16">
        <f>E13-E15</f>
        <v>124.79000000000002</v>
      </c>
      <c r="F17" s="16">
        <f t="shared" ref="F17:H17" si="4">F13-F15</f>
        <v>68.920500000000004</v>
      </c>
      <c r="G17" s="16">
        <f t="shared" si="4"/>
        <v>63.227000000000032</v>
      </c>
      <c r="H17" s="16">
        <f t="shared" si="4"/>
        <v>230.74800000000002</v>
      </c>
    </row>
  </sheetData>
  <mergeCells count="3">
    <mergeCell ref="A1:I1"/>
    <mergeCell ref="A3:I3"/>
    <mergeCell ref="A2:I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project>
  <id>H8IpTctGudqSWId0vsDSHgr6KhlyNvI+K3Eu2Kn/n6s=-~gcxV+cZSz8P+F35i6/iOPw==</id>
</project>
</file>

<file path=customXml/itemProps1.xml><?xml version="1.0" encoding="utf-8"?>
<ds:datastoreItem xmlns:ds="http://schemas.openxmlformats.org/officeDocument/2006/customXml" ds:itemID="{7754EE89-F532-4E44-BEBA-12D453110DC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Video Sales Analysis</vt:lpstr>
      <vt:lpstr>Pie Chart</vt:lpstr>
      <vt:lpstr>Stacked Column Chart</vt:lpstr>
    </vt:vector>
  </TitlesOfParts>
  <Company>Compro Technologies Pvt.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 khandelwal</dc:creator>
  <cp:lastModifiedBy>adeakins</cp:lastModifiedBy>
  <dcterms:created xsi:type="dcterms:W3CDTF">2008-06-27T06:42:00Z</dcterms:created>
  <dcterms:modified xsi:type="dcterms:W3CDTF">2010-07-29T00:02:58Z</dcterms:modified>
</cp:coreProperties>
</file>